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tim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%"/>
  </numFmts>
  <fonts count="9">
    <font>
      <name val="Calibri"/>
      <family val="2"/>
      <color theme="1"/>
      <sz val="11"/>
      <scheme val="minor"/>
    </font>
    <font>
      <b val="1"/>
      <color rgb="000F172A"/>
      <sz val="16"/>
    </font>
    <font>
      <color rgb="0064748B"/>
    </font>
    <font>
      <b val="1"/>
    </font>
    <font>
      <b val="1"/>
      <color rgb="002563EB"/>
    </font>
    <font>
      <i val="1"/>
      <color rgb="0064748B"/>
      <sz val="9"/>
    </font>
    <font>
      <b val="1"/>
      <color rgb="00FFFFFF"/>
      <sz val="11"/>
    </font>
    <font>
      <b val="1"/>
      <color rgb="002563EB"/>
      <sz val="12"/>
    </font>
    <font>
      <color rgb="0064748B"/>
      <sz val="9"/>
    </font>
  </fonts>
  <fills count="3">
    <fill>
      <patternFill/>
    </fill>
    <fill>
      <patternFill patternType="gray125"/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bottom style="thin">
        <color rgb="00CBD5E1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vertical="center"/>
    </xf>
    <xf numFmtId="0" fontId="0" fillId="0" borderId="1" pivotButton="0" quotePrefix="0" xfId="0"/>
    <xf numFmtId="9" fontId="0" fillId="0" borderId="1" pivotButton="0" quotePrefix="0" xfId="0"/>
    <xf numFmtId="4" fontId="0" fillId="0" borderId="1" pivotButton="0" quotePrefix="0" xfId="0"/>
    <xf numFmtId="4" fontId="0" fillId="0" borderId="0" pivotButton="0" quotePrefix="0" xfId="0"/>
    <xf numFmtId="0" fontId="7" fillId="0" borderId="0" pivotButton="0" quotePrefix="0" xfId="0"/>
    <xf numFmtId="4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"/>
  <sheetViews>
    <sheetView workbookViewId="0">
      <selection activeCell="A1" sqref="A1"/>
    </sheetView>
  </sheetViews>
  <sheetFormatPr baseColWidth="8" defaultRowHeight="15"/>
  <cols>
    <col width="5" customWidth="1" min="1" max="1"/>
    <col width="42" customWidth="1" min="2" max="2"/>
    <col width="14" customWidth="1" min="3" max="3"/>
    <col width="8" customWidth="1" min="4" max="4"/>
    <col width="8" customWidth="1" min="5" max="5"/>
    <col width="12" customWidth="1" min="6" max="6"/>
    <col width="10" customWidth="1" min="7" max="7"/>
    <col width="14" customWidth="1" min="8" max="8"/>
  </cols>
  <sheetData>
    <row r="1">
      <c r="A1" s="1" t="inlineStr">
        <is>
          <t>CONSTRUCTION ESTIMATE</t>
        </is>
      </c>
    </row>
    <row r="2">
      <c r="A2" s="2" t="inlineStr">
        <is>
          <t>Company name / logo here</t>
        </is>
      </c>
    </row>
    <row r="4">
      <c r="A4" s="3" t="inlineStr">
        <is>
          <t>Estimate #</t>
        </is>
      </c>
      <c r="B4" t="inlineStr">
        <is>
          <t>EST-001</t>
        </is>
      </c>
      <c r="D4" s="4" t="inlineStr">
        <is>
          <t>Tax rate lookup (edit if rates change)</t>
        </is>
      </c>
    </row>
    <row r="5">
      <c r="A5" s="3" t="inlineStr">
        <is>
          <t>Date</t>
        </is>
      </c>
      <c r="B5" t="inlineStr"/>
      <c r="D5" t="inlineStr">
        <is>
          <t>AB</t>
        </is>
      </c>
      <c r="E5" s="5" t="n">
        <v>0.05</v>
      </c>
      <c r="F5" t="inlineStr">
        <is>
          <t>GST 5%</t>
        </is>
      </c>
    </row>
    <row r="6">
      <c r="A6" s="3" t="inlineStr">
        <is>
          <t>Valid until</t>
        </is>
      </c>
      <c r="B6" t="inlineStr">
        <is>
          <t>30 days from date</t>
        </is>
      </c>
      <c r="D6" t="inlineStr">
        <is>
          <t>BC</t>
        </is>
      </c>
      <c r="E6" s="5" t="n">
        <v>0.12</v>
      </c>
      <c r="F6" t="inlineStr">
        <is>
          <t>GST 5% + PST 7%*</t>
        </is>
      </c>
    </row>
    <row r="7">
      <c r="A7" s="3" t="inlineStr">
        <is>
          <t>Client</t>
        </is>
      </c>
      <c r="B7" t="inlineStr"/>
      <c r="D7" t="inlineStr">
        <is>
          <t>SK</t>
        </is>
      </c>
      <c r="E7" s="5" t="n">
        <v>0.11</v>
      </c>
      <c r="F7" t="inlineStr">
        <is>
          <t>GST 5% + PST 6%*</t>
        </is>
      </c>
    </row>
    <row r="8">
      <c r="A8" s="3" t="inlineStr">
        <is>
          <t>Project address</t>
        </is>
      </c>
      <c r="B8" t="inlineStr"/>
      <c r="D8" t="inlineStr">
        <is>
          <t>MB</t>
        </is>
      </c>
      <c r="E8" s="5" t="n">
        <v>0.12</v>
      </c>
      <c r="F8" t="inlineStr">
        <is>
          <t>GST 5% + PST 7%*</t>
        </is>
      </c>
    </row>
    <row r="9">
      <c r="A9" s="3" t="inlineStr">
        <is>
          <t>Province</t>
        </is>
      </c>
      <c r="B9" t="inlineStr">
        <is>
          <t>AB</t>
        </is>
      </c>
      <c r="D9" t="inlineStr">
        <is>
          <t>ON</t>
        </is>
      </c>
      <c r="E9" s="5" t="n">
        <v>0.13</v>
      </c>
      <c r="F9" t="inlineStr">
        <is>
          <t>HST 13%</t>
        </is>
      </c>
    </row>
    <row r="10">
      <c r="D10" t="inlineStr">
        <is>
          <t>QC</t>
        </is>
      </c>
      <c r="E10" s="5" t="n">
        <v>0.14975</v>
      </c>
      <c r="F10" t="inlineStr">
        <is>
          <t>GST 5% + QST 9.975%</t>
        </is>
      </c>
    </row>
    <row r="11">
      <c r="D11" t="inlineStr">
        <is>
          <t>NB</t>
        </is>
      </c>
      <c r="E11" s="5" t="n">
        <v>0.15</v>
      </c>
      <c r="F11" t="inlineStr">
        <is>
          <t>HST 15%</t>
        </is>
      </c>
    </row>
    <row r="12">
      <c r="D12" t="inlineStr">
        <is>
          <t>NS</t>
        </is>
      </c>
      <c r="E12" s="5" t="n">
        <v>0.14</v>
      </c>
      <c r="F12" t="inlineStr">
        <is>
          <t>HST 14%</t>
        </is>
      </c>
    </row>
    <row r="13">
      <c r="D13" t="inlineStr">
        <is>
          <t>PE</t>
        </is>
      </c>
      <c r="E13" s="5" t="n">
        <v>0.15</v>
      </c>
      <c r="F13" t="inlineStr">
        <is>
          <t>HST 15%</t>
        </is>
      </c>
    </row>
    <row r="14">
      <c r="D14" t="inlineStr">
        <is>
          <t>NL</t>
        </is>
      </c>
      <c r="E14" s="5" t="n">
        <v>0.15</v>
      </c>
      <c r="F14" t="inlineStr">
        <is>
          <t>HST 15%</t>
        </is>
      </c>
    </row>
    <row r="15">
      <c r="D15" t="inlineStr">
        <is>
          <t>YT</t>
        </is>
      </c>
      <c r="E15" s="5" t="n">
        <v>0.05</v>
      </c>
      <c r="F15" t="inlineStr">
        <is>
          <t>GST 5%</t>
        </is>
      </c>
    </row>
    <row r="16">
      <c r="D16" t="inlineStr">
        <is>
          <t>NT</t>
        </is>
      </c>
      <c r="E16" s="5" t="n">
        <v>0.05</v>
      </c>
      <c r="F16" t="inlineStr">
        <is>
          <t>GST 5%</t>
        </is>
      </c>
    </row>
    <row r="17">
      <c r="D17" t="inlineStr">
        <is>
          <t>NU</t>
        </is>
      </c>
      <c r="E17" s="5" t="n">
        <v>0.05</v>
      </c>
      <c r="F17" t="inlineStr">
        <is>
          <t>GST 5%</t>
        </is>
      </c>
    </row>
    <row r="19">
      <c r="D19" s="6" t="inlineStr">
        <is>
          <t>*PST application to construction labour/materials varies — confirm with your accountant.</t>
        </is>
      </c>
    </row>
    <row r="21">
      <c r="A21" s="7" t="inlineStr">
        <is>
          <t>#</t>
        </is>
      </c>
      <c r="B21" s="7" t="inlineStr">
        <is>
          <t>Description</t>
        </is>
      </c>
      <c r="C21" s="7" t="inlineStr">
        <is>
          <t>Type</t>
        </is>
      </c>
      <c r="D21" s="7" t="inlineStr">
        <is>
          <t>Qty</t>
        </is>
      </c>
      <c r="E21" s="7" t="inlineStr">
        <is>
          <t>Unit</t>
        </is>
      </c>
      <c r="F21" s="7" t="inlineStr">
        <is>
          <t>Unit cost</t>
        </is>
      </c>
      <c r="G21" s="7" t="inlineStr">
        <is>
          <t>Markup %</t>
        </is>
      </c>
      <c r="H21" s="7" t="inlineStr">
        <is>
          <t>Line total</t>
        </is>
      </c>
    </row>
    <row r="22">
      <c r="A22" s="8" t="n">
        <v>1</v>
      </c>
      <c r="B22" s="8" t="inlineStr">
        <is>
          <t>Example: Demolition &amp; disposal</t>
        </is>
      </c>
      <c r="C22" s="8" t="inlineStr">
        <is>
          <t>Labour</t>
        </is>
      </c>
      <c r="D22" s="8" t="n">
        <v>16</v>
      </c>
      <c r="E22" s="8" t="inlineStr">
        <is>
          <t>hr</t>
        </is>
      </c>
      <c r="F22" s="8" t="n">
        <v>65</v>
      </c>
      <c r="G22" s="9" t="n">
        <v>0.15</v>
      </c>
      <c r="H22" s="10">
        <f>IF(D22="","",D22*F22*(1+G22))</f>
        <v/>
      </c>
    </row>
    <row r="23">
      <c r="A23" s="8" t="n">
        <v>2</v>
      </c>
      <c r="B23" s="8" t="n"/>
      <c r="C23" s="8" t="inlineStr">
        <is>
          <t>Materials</t>
        </is>
      </c>
      <c r="D23" s="8" t="n"/>
      <c r="E23" s="8" t="n"/>
      <c r="F23" s="8" t="n"/>
      <c r="G23" s="9" t="n"/>
      <c r="H23" s="10">
        <f>IF(D23="","",D23*F23*(1+G23))</f>
        <v/>
      </c>
    </row>
    <row r="24">
      <c r="A24" s="8" t="n">
        <v>3</v>
      </c>
      <c r="B24" s="8" t="n"/>
      <c r="C24" s="8" t="inlineStr">
        <is>
          <t>Subcontract</t>
        </is>
      </c>
      <c r="D24" s="8" t="n"/>
      <c r="E24" s="8" t="n"/>
      <c r="F24" s="8" t="n"/>
      <c r="G24" s="9" t="n"/>
      <c r="H24" s="10">
        <f>IF(D24="","",D24*F24*(1+G24))</f>
        <v/>
      </c>
    </row>
    <row r="25">
      <c r="A25" s="8" t="n">
        <v>4</v>
      </c>
      <c r="B25" s="8" t="n"/>
      <c r="C25" s="8" t="inlineStr">
        <is>
          <t>Labour</t>
        </is>
      </c>
      <c r="D25" s="8" t="n"/>
      <c r="E25" s="8" t="n"/>
      <c r="F25" s="8" t="n"/>
      <c r="G25" s="9" t="n"/>
      <c r="H25" s="10">
        <f>IF(D25="","",D25*F25*(1+G25))</f>
        <v/>
      </c>
    </row>
    <row r="26">
      <c r="A26" s="8" t="n">
        <v>5</v>
      </c>
      <c r="B26" s="8" t="n"/>
      <c r="C26" s="8" t="inlineStr">
        <is>
          <t>Materials</t>
        </is>
      </c>
      <c r="D26" s="8" t="n"/>
      <c r="E26" s="8" t="n"/>
      <c r="F26" s="8" t="n"/>
      <c r="G26" s="9" t="n"/>
      <c r="H26" s="10">
        <f>IF(D26="","",D26*F26*(1+G26))</f>
        <v/>
      </c>
    </row>
    <row r="27">
      <c r="A27" s="8" t="n">
        <v>6</v>
      </c>
      <c r="B27" s="8" t="n"/>
      <c r="C27" s="8" t="inlineStr">
        <is>
          <t>Subcontract</t>
        </is>
      </c>
      <c r="D27" s="8" t="n"/>
      <c r="E27" s="8" t="n"/>
      <c r="F27" s="8" t="n"/>
      <c r="G27" s="9" t="n"/>
      <c r="H27" s="10">
        <f>IF(D27="","",D27*F27*(1+G27))</f>
        <v/>
      </c>
    </row>
    <row r="28">
      <c r="A28" s="8" t="n">
        <v>7</v>
      </c>
      <c r="B28" s="8" t="n"/>
      <c r="C28" s="8" t="inlineStr">
        <is>
          <t>Labour</t>
        </is>
      </c>
      <c r="D28" s="8" t="n"/>
      <c r="E28" s="8" t="n"/>
      <c r="F28" s="8" t="n"/>
      <c r="G28" s="9" t="n"/>
      <c r="H28" s="10">
        <f>IF(D28="","",D28*F28*(1+G28))</f>
        <v/>
      </c>
    </row>
    <row r="29">
      <c r="A29" s="8" t="n">
        <v>8</v>
      </c>
      <c r="B29" s="8" t="n"/>
      <c r="C29" s="8" t="inlineStr">
        <is>
          <t>Materials</t>
        </is>
      </c>
      <c r="D29" s="8" t="n"/>
      <c r="E29" s="8" t="n"/>
      <c r="F29" s="8" t="n"/>
      <c r="G29" s="9" t="n"/>
      <c r="H29" s="10">
        <f>IF(D29="","",D29*F29*(1+G29))</f>
        <v/>
      </c>
    </row>
    <row r="30">
      <c r="A30" s="8" t="n">
        <v>9</v>
      </c>
      <c r="B30" s="8" t="n"/>
      <c r="C30" s="8" t="inlineStr">
        <is>
          <t>Subcontract</t>
        </is>
      </c>
      <c r="D30" s="8" t="n"/>
      <c r="E30" s="8" t="n"/>
      <c r="F30" s="8" t="n"/>
      <c r="G30" s="9" t="n"/>
      <c r="H30" s="10">
        <f>IF(D30="","",D30*F30*(1+G30))</f>
        <v/>
      </c>
    </row>
    <row r="31">
      <c r="A31" s="8" t="n">
        <v>10</v>
      </c>
      <c r="B31" s="8" t="n"/>
      <c r="C31" s="8" t="inlineStr">
        <is>
          <t>Labour</t>
        </is>
      </c>
      <c r="D31" s="8" t="n"/>
      <c r="E31" s="8" t="n"/>
      <c r="F31" s="8" t="n"/>
      <c r="G31" s="9" t="n"/>
      <c r="H31" s="10">
        <f>IF(D31="","",D31*F31*(1+G31))</f>
        <v/>
      </c>
    </row>
    <row r="32">
      <c r="A32" s="8" t="n">
        <v>11</v>
      </c>
      <c r="B32" s="8" t="n"/>
      <c r="C32" s="8" t="inlineStr">
        <is>
          <t>Materials</t>
        </is>
      </c>
      <c r="D32" s="8" t="n"/>
      <c r="E32" s="8" t="n"/>
      <c r="F32" s="8" t="n"/>
      <c r="G32" s="9" t="n"/>
      <c r="H32" s="10">
        <f>IF(D32="","",D32*F32*(1+G32))</f>
        <v/>
      </c>
    </row>
    <row r="33">
      <c r="A33" s="8" t="n">
        <v>12</v>
      </c>
      <c r="B33" s="8" t="n"/>
      <c r="C33" s="8" t="inlineStr">
        <is>
          <t>Subcontract</t>
        </is>
      </c>
      <c r="D33" s="8" t="n"/>
      <c r="E33" s="8" t="n"/>
      <c r="F33" s="8" t="n"/>
      <c r="G33" s="9" t="n"/>
      <c r="H33" s="10">
        <f>IF(D33="","",D33*F33*(1+G33))</f>
        <v/>
      </c>
    </row>
    <row r="34">
      <c r="A34" s="8" t="n">
        <v>13</v>
      </c>
      <c r="B34" s="8" t="n"/>
      <c r="C34" s="8" t="inlineStr">
        <is>
          <t>Labour</t>
        </is>
      </c>
      <c r="D34" s="8" t="n"/>
      <c r="E34" s="8" t="n"/>
      <c r="F34" s="8" t="n"/>
      <c r="G34" s="9" t="n"/>
      <c r="H34" s="10">
        <f>IF(D34="","",D34*F34*(1+G34))</f>
        <v/>
      </c>
    </row>
    <row r="35">
      <c r="A35" s="8" t="n">
        <v>14</v>
      </c>
      <c r="B35" s="8" t="n"/>
      <c r="C35" s="8" t="inlineStr">
        <is>
          <t>Materials</t>
        </is>
      </c>
      <c r="D35" s="8" t="n"/>
      <c r="E35" s="8" t="n"/>
      <c r="F35" s="8" t="n"/>
      <c r="G35" s="9" t="n"/>
      <c r="H35" s="10">
        <f>IF(D35="","",D35*F35*(1+G35))</f>
        <v/>
      </c>
    </row>
    <row r="36">
      <c r="A36" s="8" t="n">
        <v>15</v>
      </c>
      <c r="B36" s="8" t="n"/>
      <c r="C36" s="8" t="inlineStr">
        <is>
          <t>Subcontract</t>
        </is>
      </c>
      <c r="D36" s="8" t="n"/>
      <c r="E36" s="8" t="n"/>
      <c r="F36" s="8" t="n"/>
      <c r="G36" s="9" t="n"/>
      <c r="H36" s="10">
        <f>IF(D36="","",D36*F36*(1+G36))</f>
        <v/>
      </c>
    </row>
    <row r="38">
      <c r="G38" s="3" t="inlineStr">
        <is>
          <t>Subtotal</t>
        </is>
      </c>
      <c r="H38" s="11">
        <f>SUM(H22:H36)</f>
        <v/>
      </c>
    </row>
    <row r="39">
      <c r="G39" s="3" t="inlineStr">
        <is>
          <t>Tax rate (from province)</t>
        </is>
      </c>
      <c r="H39" s="5">
        <f>IFERROR(VLOOKUP(B9,D5:E17,2,FALSE),0)</f>
        <v/>
      </c>
    </row>
    <row r="40">
      <c r="G40" s="3" t="inlineStr">
        <is>
          <t>Tax</t>
        </is>
      </c>
      <c r="H40" s="11">
        <f>H38*H39</f>
        <v/>
      </c>
    </row>
    <row r="41">
      <c r="G41" s="12" t="inlineStr">
        <is>
          <t>TOTAL (CAD)</t>
        </is>
      </c>
      <c r="H41" s="13">
        <f>H38+H40</f>
        <v/>
      </c>
    </row>
    <row r="43">
      <c r="A43" s="3" t="inlineStr">
        <is>
          <t>Exclusions / notes:</t>
        </is>
      </c>
    </row>
    <row r="44">
      <c r="A44" t="inlineStr">
        <is>
          <t>e.g. permits by owner, allowances listed separately, price valid 30 days</t>
        </is>
      </c>
    </row>
    <row r="46">
      <c r="A46" s="14" t="inlineStr">
        <is>
          <t>Template by BuildersBridge (buildersbridge.ca) — free to use and edit. Not tax advice.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2026-09-09T17:29:51Z</dcterms:created>
  <dcterms:modified xsi:type="dcterms:W3CDTF">2026-09-09T17:29:51Z</dcterms:modified>
</cp:coreProperties>
</file>